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697" activeTab="0"/>
  </bookViews>
  <sheets>
    <sheet name="MayP.6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<sst xmlns="http://schemas.openxmlformats.org/spreadsheetml/2006/main" count="24" uniqueCount="24">
  <si>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</si>
  <si>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</si>
  <si>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</si>
  <si>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</si>
  <si>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</si>
  <si>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</si>
  <si>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</si>
  <si>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</si>
  <si>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</si>
  <si>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</si>
  <si>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</si>
  <si>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</si>
  <si>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</si>
  <si>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</si>
  <si>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</si>
  <si>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</si>
  <si>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</si>
  <si>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</si>
  <si>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</si>
  <si>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</si>
  <si>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</si>
  <si>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</si>
  <si>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r>
      <t>หมายเหตุ</t>
    </r>
    <r>
      <rPr>
        <sz val="12"/>
        <rFont val="Tahoma"/>
        <family val="2"/>
      </rPr>
      <t xml:space="preserve"> 1. ปีน้ำ2545 - 2547 หยุดทำการสำรวจ</t>
    </r>
  </si>
  <si>
    <t>สถานี :  P.64 อ.อมก๋อย  จ.เชียงใหม่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</si>
</sst>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sz val="14"/>
      <name val="Arial"/>
      <family val="2"/>
    </font>
    <font>
      <sz val="12"/>
      <name val="Arial"/>
      <family val="2"/>
    </font>
    <font>
      <b/>
      <sz val="16"/>
      <color indexed="39"/>
      <name val="Arial"/>
      <family val="2"/>
    </font>
    <font>
      <b/>
      <sz val="16"/>
      <color indexed="17"/>
      <name val="Arial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  <font>
      <sz val="11"/>
      <name val="Tahoma"/>
      <family val="2"/>
    </font>
    <font>
      <b/>
      <sz val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9" fillId="0" borderId="0" xfId="0" applyFont="1" applyAlignment="1">
      <alignment/>
    </xf>
    <xf numFmtId="1" fontId="9" fillId="0" borderId="1" xfId="0" applyNumberFormat="1" applyFont="1" applyBorder="1" applyAlignment="1">
      <alignment horizontal="center"/>
    </xf>
    <xf numFmtId="205" fontId="9" fillId="0" borderId="0" xfId="0" applyNumberFormat="1" applyFont="1" applyAlignment="1">
      <alignment/>
    </xf>
    <xf numFmtId="205" fontId="9" fillId="0" borderId="2" xfId="0" applyNumberFormat="1" applyFont="1" applyBorder="1" applyAlignment="1">
      <alignment/>
    </xf>
    <xf numFmtId="1" fontId="9" fillId="0" borderId="3" xfId="0" applyNumberFormat="1" applyFont="1" applyBorder="1" applyAlignment="1">
      <alignment horizontal="center"/>
    </xf>
    <xf numFmtId="205" fontId="9" fillId="0" borderId="2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205" fontId="9" fillId="0" borderId="5" xfId="0" applyNumberFormat="1" applyFont="1" applyBorder="1" applyAlignment="1">
      <alignment/>
    </xf>
    <xf numFmtId="207" fontId="10" fillId="0" borderId="5" xfId="0" applyNumberFormat="1" applyFont="1" applyBorder="1" applyAlignment="1">
      <alignment/>
    </xf>
    <xf numFmtId="205" fontId="9" fillId="0" borderId="5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205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05" fontId="9" fillId="0" borderId="0" xfId="0" applyNumberFormat="1" applyFont="1" applyBorder="1" applyAlignment="1">
      <alignment/>
    </xf>
    <xf numFmtId="1" fontId="11" fillId="2" borderId="7" xfId="0" applyNumberFormat="1" applyFont="1" applyFill="1" applyBorder="1" applyAlignment="1" applyProtection="1">
      <alignment horizontal="center" vertical="center"/>
      <protection/>
    </xf>
    <xf numFmtId="205" fontId="11" fillId="3" borderId="7" xfId="0" applyNumberFormat="1" applyFont="1" applyFill="1" applyBorder="1" applyAlignment="1" applyProtection="1">
      <alignment horizontal="center" vertical="center"/>
      <protection/>
    </xf>
    <xf numFmtId="205" fontId="11" fillId="2" borderId="7" xfId="0" applyNumberFormat="1" applyFont="1" applyFill="1" applyBorder="1" applyAlignment="1" applyProtection="1">
      <alignment horizontal="center" vertical="center"/>
      <protection/>
    </xf>
    <xf numFmtId="1" fontId="11" fillId="4" borderId="7" xfId="0" applyNumberFormat="1" applyFont="1" applyFill="1" applyBorder="1" applyAlignment="1" applyProtection="1">
      <alignment horizontal="center" vertical="center"/>
      <protection/>
    </xf>
    <xf numFmtId="0" fontId="1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205" fontId="16" fillId="0" borderId="9" xfId="0" applyNumberFormat="1" applyFont="1" applyBorder="1" applyAlignment="1">
      <alignment/>
    </xf>
    <xf numFmtId="1" fontId="9" fillId="2" borderId="10" xfId="0" applyNumberFormat="1" applyFont="1" applyFill="1" applyBorder="1" applyAlignment="1" applyProtection="1">
      <alignment horizontal="center"/>
      <protection/>
    </xf>
    <xf numFmtId="205" fontId="9" fillId="3" borderId="11" xfId="0" applyNumberFormat="1" applyFont="1" applyFill="1" applyBorder="1" applyAlignment="1" applyProtection="1">
      <alignment horizontal="right"/>
      <protection/>
    </xf>
    <xf numFmtId="205" fontId="9" fillId="2" borderId="11" xfId="0" applyNumberFormat="1" applyFont="1" applyFill="1" applyBorder="1" applyAlignment="1" applyProtection="1">
      <alignment horizontal="right"/>
      <protection/>
    </xf>
    <xf numFmtId="1" fontId="9" fillId="4" borderId="12" xfId="0" applyNumberFormat="1" applyFont="1" applyFill="1" applyBorder="1" applyAlignment="1">
      <alignment horizontal="center"/>
    </xf>
    <xf numFmtId="1" fontId="9" fillId="2" borderId="13" xfId="0" applyNumberFormat="1" applyFont="1" applyFill="1" applyBorder="1" applyAlignment="1" applyProtection="1">
      <alignment horizontal="center"/>
      <protection/>
    </xf>
    <xf numFmtId="205" fontId="9" fillId="3" borderId="14" xfId="0" applyNumberFormat="1" applyFont="1" applyFill="1" applyBorder="1" applyAlignment="1" applyProtection="1">
      <alignment horizontal="right"/>
      <protection/>
    </xf>
    <xf numFmtId="205" fontId="9" fillId="2" borderId="14" xfId="0" applyNumberFormat="1" applyFont="1" applyFill="1" applyBorder="1" applyAlignment="1" applyProtection="1">
      <alignment horizontal="right"/>
      <protection/>
    </xf>
    <xf numFmtId="1" fontId="9" fillId="4" borderId="15" xfId="0" applyNumberFormat="1" applyFont="1" applyFill="1" applyBorder="1" applyAlignment="1">
      <alignment horizontal="center"/>
    </xf>
    <xf numFmtId="1" fontId="9" fillId="4" borderId="15" xfId="0" applyNumberFormat="1" applyFont="1" applyFill="1" applyBorder="1" applyAlignment="1" applyProtection="1">
      <alignment horizontal="center"/>
      <protection/>
    </xf>
    <xf numFmtId="1" fontId="13" fillId="2" borderId="13" xfId="0" applyNumberFormat="1" applyFont="1" applyFill="1" applyBorder="1" applyAlignment="1" applyProtection="1">
      <alignment horizontal="center"/>
      <protection/>
    </xf>
    <xf numFmtId="205" fontId="13" fillId="2" borderId="14" xfId="0" applyNumberFormat="1" applyFont="1" applyFill="1" applyBorder="1" applyAlignment="1" applyProtection="1">
      <alignment horizontal="right"/>
      <protection/>
    </xf>
    <xf numFmtId="1" fontId="13" fillId="4" borderId="15" xfId="0" applyNumberFormat="1" applyFont="1" applyFill="1" applyBorder="1" applyAlignment="1">
      <alignment horizontal="center"/>
    </xf>
    <xf numFmtId="205" fontId="9" fillId="3" borderId="14" xfId="0" applyNumberFormat="1" applyFont="1" applyFill="1" applyBorder="1" applyAlignment="1">
      <alignment horizontal="right"/>
    </xf>
    <xf numFmtId="205" fontId="9" fillId="3" borderId="14" xfId="0" applyNumberFormat="1" applyFont="1" applyFill="1" applyBorder="1" applyAlignment="1">
      <alignment/>
    </xf>
    <xf numFmtId="0" fontId="9" fillId="3" borderId="16" xfId="0" applyFont="1" applyFill="1" applyBorder="1" applyAlignment="1">
      <alignment/>
    </xf>
    <xf numFmtId="205" fontId="9" fillId="3" borderId="16" xfId="0" applyNumberFormat="1" applyFont="1" applyFill="1" applyBorder="1" applyAlignment="1">
      <alignment/>
    </xf>
    <xf numFmtId="0" fontId="9" fillId="3" borderId="14" xfId="0" applyFont="1" applyFill="1" applyBorder="1" applyAlignment="1">
      <alignment/>
    </xf>
    <xf numFmtId="205" fontId="9" fillId="2" borderId="14" xfId="0" applyNumberFormat="1" applyFont="1" applyFill="1" applyBorder="1" applyAlignment="1" applyProtection="1">
      <alignment horizontal="right" vertical="center"/>
      <protection/>
    </xf>
    <xf numFmtId="1" fontId="9" fillId="2" borderId="13" xfId="0" applyNumberFormat="1" applyFont="1" applyFill="1" applyBorder="1" applyAlignment="1">
      <alignment horizontal="center"/>
    </xf>
    <xf numFmtId="1" fontId="9" fillId="4" borderId="14" xfId="0" applyNumberFormat="1" applyFont="1" applyFill="1" applyBorder="1" applyAlignment="1">
      <alignment horizontal="center"/>
    </xf>
    <xf numFmtId="1" fontId="9" fillId="4" borderId="14" xfId="0" applyNumberFormat="1" applyFont="1" applyFill="1" applyBorder="1" applyAlignment="1" applyProtection="1">
      <alignment horizontal="center"/>
      <protection/>
    </xf>
    <xf numFmtId="1" fontId="9" fillId="2" borderId="17" xfId="0" applyNumberFormat="1" applyFont="1" applyFill="1" applyBorder="1" applyAlignment="1" applyProtection="1">
      <alignment horizontal="center"/>
      <protection/>
    </xf>
    <xf numFmtId="205" fontId="9" fillId="3" borderId="18" xfId="0" applyNumberFormat="1" applyFont="1" applyFill="1" applyBorder="1" applyAlignment="1" applyProtection="1">
      <alignment horizontal="right"/>
      <protection/>
    </xf>
    <xf numFmtId="1" fontId="9" fillId="4" borderId="18" xfId="0" applyNumberFormat="1" applyFont="1" applyFill="1" applyBorder="1" applyAlignment="1" applyProtection="1">
      <alignment horizontal="center"/>
      <protection/>
    </xf>
    <xf numFmtId="205" fontId="9" fillId="2" borderId="14" xfId="0" applyNumberFormat="1" applyFont="1" applyFill="1" applyBorder="1" applyAlignment="1">
      <alignment horizontal="right"/>
    </xf>
    <xf numFmtId="205" fontId="9" fillId="2" borderId="18" xfId="0" applyNumberFormat="1" applyFont="1" applyFill="1" applyBorder="1" applyAlignment="1" applyProtection="1">
      <alignment horizontal="right"/>
      <protection/>
    </xf>
    <xf numFmtId="205" fontId="13" fillId="3" borderId="14" xfId="0" applyNumberFormat="1" applyFont="1" applyFill="1" applyBorder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9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P.64 อ.อมก๋อย จ.เชียงใหม่</a:t>
            </a:r>
          </a:p>
        </c:rich>
      </c:tx>
      <c:layout>
        <c:manualLayout>
          <c:xMode val="factor"/>
          <c:yMode val="factor"/>
          <c:x val="0.029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7825"/>
          <c:w val="0.84925"/>
          <c:h val="0.5795"/>
        </c:manualLayout>
      </c:layout>
      <c:lineChart>
        <c:grouping val="standard"/>
        <c:varyColors val="0"/>
        <c:ser>
          <c:idx val="1"/>
          <c:order val="0"/>
          <c:tx>
            <c:v> เดือน พฤษภาคม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23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24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26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'MayP.64'!$A$4:$A$31</c:f>
              <c:numCache/>
            </c:numRef>
          </c:cat>
          <c:val>
            <c:numRef>
              <c:f>'MayP.64'!$C$4:$C$31</c:f>
              <c:numCache/>
            </c:numRef>
          </c:val>
          <c:smooth val="0"/>
        </c:ser>
        <c:ser>
          <c:idx val="2"/>
          <c:order val="1"/>
          <c:tx>
            <c:v>ฝนเฉลี่ยเดือน พฤษภาคม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'MayP.64'!$A$4:$A$31</c:f>
              <c:numCache/>
            </c:numRef>
          </c:cat>
          <c:val>
            <c:numRef>
              <c:f>'MayP.64'!$AK$4:$AK$30</c:f>
              <c:numCache/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26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2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'MayP.64'!$A$4:$A$31</c:f>
              <c:numCache/>
            </c:numRef>
          </c:cat>
          <c:val>
            <c:numRef>
              <c:f>'MayP.64'!$N$4:$N$30</c:f>
              <c:numCache/>
            </c:numRef>
          </c:val>
          <c:smooth val="0"/>
        </c:ser>
        <c:ser>
          <c:idx val="3"/>
          <c:order val="3"/>
          <c:tx>
            <c:v>ฝนเฉลี่ยรายปี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'MayP.64'!$A$4:$A$31</c:f>
              <c:numCache/>
            </c:numRef>
          </c:cat>
          <c:val>
            <c:numRef>
              <c:f>'MayP.64'!$AL$4:$AL$30</c:f>
              <c:numCache/>
            </c:numRef>
          </c:val>
          <c:smooth val="0"/>
        </c:ser>
        <c:marker val="1"/>
        <c:axId val="10511102"/>
        <c:axId val="27491055"/>
      </c:lineChart>
      <c:catAx>
        <c:axId val="10511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9933"/>
                </a:solidFill>
              </a:defRPr>
            </a:pPr>
          </a:p>
        </c:txPr>
        <c:crossAx val="27491055"/>
        <c:crossesAt val="-100"/>
        <c:auto val="0"/>
        <c:lblOffset val="100"/>
        <c:tickLblSkip val="1"/>
        <c:noMultiLvlLbl val="0"/>
      </c:catAx>
      <c:valAx>
        <c:axId val="2749105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0511102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85"/>
          <c:y val="0.83025"/>
          <c:w val="0.9025"/>
          <c:h val="0.093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800080"/>
              </a:solidFill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JasmineUPC"/>
          <a:ea typeface="JasmineUPC"/>
          <a:cs typeface="JasmineUPC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0.2375</cdr:y>
    </cdr:from>
    <cdr:to>
      <cdr:x>0.665</cdr:x>
      <cdr:y>0.28275</cdr:y>
    </cdr:to>
    <cdr:sp>
      <cdr:nvSpPr>
        <cdr:cNvPr id="1" name="Text 8"/>
        <cdr:cNvSpPr txBox="1">
          <a:spLocks noChangeArrowheads="1"/>
        </cdr:cNvSpPr>
      </cdr:nvSpPr>
      <cdr:spPr>
        <a:xfrm>
          <a:off x="2247900" y="1400175"/>
          <a:ext cx="3476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8000"/>
              </a:solidFill>
            </a:rPr>
            <a:t>ปริมาณน้ำฝนเฉลี่ย(2533-2559)   997.2  มม.</a:t>
          </a:r>
        </a:p>
      </cdr:txBody>
    </cdr:sp>
  </cdr:relSizeAnchor>
  <cdr:relSizeAnchor xmlns:cdr="http://schemas.openxmlformats.org/drawingml/2006/chartDrawing">
    <cdr:from>
      <cdr:x>0.25225</cdr:x>
      <cdr:y>0.53075</cdr:y>
    </cdr:from>
    <cdr:to>
      <cdr:x>0.73125</cdr:x>
      <cdr:y>0.576</cdr:y>
    </cdr:to>
    <cdr:sp>
      <cdr:nvSpPr>
        <cdr:cNvPr id="2" name="Text 7"/>
        <cdr:cNvSpPr txBox="1">
          <a:spLocks noChangeArrowheads="1"/>
        </cdr:cNvSpPr>
      </cdr:nvSpPr>
      <cdr:spPr>
        <a:xfrm>
          <a:off x="2171700" y="3124200"/>
          <a:ext cx="412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ปริมาณน้ำฝนเฉลี่ยเดือน พ.ค.(2533-2559) 156.7</a:t>
          </a:r>
          <a:r>
            <a:rPr lang="en-US" cap="none" sz="14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2</xdr:row>
      <xdr:rowOff>9525</xdr:rowOff>
    </xdr:from>
    <xdr:to>
      <xdr:col>35</xdr:col>
      <xdr:colOff>123825</xdr:colOff>
      <xdr:row>29</xdr:row>
      <xdr:rowOff>171450</xdr:rowOff>
    </xdr:to>
    <xdr:graphicFrame>
      <xdr:nvGraphicFramePr>
        <xdr:cNvPr id="1" name="Chart 1"/>
        <xdr:cNvGraphicFramePr/>
      </xdr:nvGraphicFramePr>
      <xdr:xfrm>
        <a:off x="8010525" y="638175"/>
        <a:ext cx="86106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75" zoomScaleNormal="75" workbookViewId="0" topLeftCell="A10">
      <selection activeCell="Y35" sqref="Y35"/>
    </sheetView>
  </sheetViews>
  <sheetFormatPr defaultColWidth="8.88671875" defaultRowHeight="19.5"/>
  <cols>
    <col min="1" max="1" width="5.77734375" style="15" customWidth="1"/>
    <col min="2" max="13" width="5.77734375" style="3" customWidth="1"/>
    <col min="14" max="14" width="6.99609375" style="13" customWidth="1"/>
    <col min="15" max="15" width="5.88671875" style="14" customWidth="1"/>
    <col min="16" max="36" width="5.21484375" style="1" customWidth="1"/>
    <col min="37" max="37" width="6.6640625" style="1" customWidth="1"/>
    <col min="38" max="38" width="8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4.75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38" ht="22.5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9" t="s">
        <v>15</v>
      </c>
      <c r="O3" s="20" t="s">
        <v>16</v>
      </c>
      <c r="AK3" s="21" t="s">
        <v>20</v>
      </c>
      <c r="AL3" s="22" t="s">
        <v>21</v>
      </c>
    </row>
    <row r="4" spans="1:38" ht="16.5" customHeight="1">
      <c r="A4" s="24">
        <v>2533</v>
      </c>
      <c r="B4" s="25">
        <v>0</v>
      </c>
      <c r="C4" s="25">
        <v>214.9</v>
      </c>
      <c r="D4" s="25">
        <v>48.5</v>
      </c>
      <c r="E4" s="25">
        <v>82.9</v>
      </c>
      <c r="F4" s="25">
        <v>149.8</v>
      </c>
      <c r="G4" s="25">
        <v>157.9</v>
      </c>
      <c r="H4" s="25">
        <v>197.7</v>
      </c>
      <c r="I4" s="25">
        <v>48.3</v>
      </c>
      <c r="J4" s="25">
        <v>0</v>
      </c>
      <c r="K4" s="25">
        <v>0</v>
      </c>
      <c r="L4" s="25">
        <v>0</v>
      </c>
      <c r="M4" s="25">
        <v>36.5</v>
      </c>
      <c r="N4" s="26">
        <v>936.5</v>
      </c>
      <c r="O4" s="27">
        <v>81</v>
      </c>
      <c r="AK4" s="23">
        <f>C45</f>
        <v>156.7</v>
      </c>
      <c r="AL4" s="23">
        <f>N45</f>
        <v>997.188888888889</v>
      </c>
    </row>
    <row r="5" spans="1:38" ht="16.5" customHeight="1">
      <c r="A5" s="28">
        <v>2534</v>
      </c>
      <c r="B5" s="29">
        <v>107.6</v>
      </c>
      <c r="C5" s="29">
        <v>44.6</v>
      </c>
      <c r="D5" s="29">
        <v>142.1</v>
      </c>
      <c r="E5" s="29">
        <v>83.6</v>
      </c>
      <c r="F5" s="29">
        <v>234.8</v>
      </c>
      <c r="G5" s="29">
        <v>245.2</v>
      </c>
      <c r="H5" s="29">
        <v>49.3</v>
      </c>
      <c r="I5" s="29">
        <v>10.7</v>
      </c>
      <c r="J5" s="29">
        <v>30.7</v>
      </c>
      <c r="K5" s="29">
        <v>0</v>
      </c>
      <c r="L5" s="29">
        <v>28.5</v>
      </c>
      <c r="M5" s="29">
        <v>0</v>
      </c>
      <c r="N5" s="30">
        <v>977.1</v>
      </c>
      <c r="O5" s="31">
        <v>125</v>
      </c>
      <c r="AK5" s="23">
        <f>$C$45</f>
        <v>156.7</v>
      </c>
      <c r="AL5" s="23">
        <f>$AL$4</f>
        <v>997.188888888889</v>
      </c>
    </row>
    <row r="6" spans="1:38" ht="16.5" customHeight="1">
      <c r="A6" s="28">
        <v>2535</v>
      </c>
      <c r="B6" s="29">
        <v>9</v>
      </c>
      <c r="C6" s="29">
        <v>81.3</v>
      </c>
      <c r="D6" s="29">
        <v>72.8</v>
      </c>
      <c r="E6" s="29">
        <v>142.6</v>
      </c>
      <c r="F6" s="29">
        <v>83.5</v>
      </c>
      <c r="G6" s="29">
        <v>261.6</v>
      </c>
      <c r="H6" s="29">
        <v>207.6</v>
      </c>
      <c r="I6" s="29">
        <v>10.1</v>
      </c>
      <c r="J6" s="29">
        <v>101.7</v>
      </c>
      <c r="K6" s="29">
        <v>0</v>
      </c>
      <c r="L6" s="29">
        <v>0</v>
      </c>
      <c r="M6" s="29">
        <v>9.9</v>
      </c>
      <c r="N6" s="30">
        <v>980.1</v>
      </c>
      <c r="O6" s="31">
        <v>124</v>
      </c>
      <c r="AK6" s="23">
        <f aca="true" t="shared" si="0" ref="AK6:AK45">$C$45</f>
        <v>156.7</v>
      </c>
      <c r="AL6" s="23">
        <f aca="true" t="shared" si="1" ref="AL6:AL45">$AL$4</f>
        <v>997.188888888889</v>
      </c>
    </row>
    <row r="7" spans="1:38" ht="16.5" customHeight="1">
      <c r="A7" s="28">
        <v>2536</v>
      </c>
      <c r="B7" s="29">
        <v>17.5</v>
      </c>
      <c r="C7" s="29">
        <v>219.5</v>
      </c>
      <c r="D7" s="29">
        <v>40.8</v>
      </c>
      <c r="E7" s="29">
        <v>54.2</v>
      </c>
      <c r="F7" s="29">
        <v>77.7</v>
      </c>
      <c r="G7" s="29">
        <v>355.3</v>
      </c>
      <c r="H7" s="29">
        <v>66.5</v>
      </c>
      <c r="I7" s="29">
        <v>0</v>
      </c>
      <c r="J7" s="29">
        <v>0</v>
      </c>
      <c r="K7" s="29">
        <v>0</v>
      </c>
      <c r="L7" s="29">
        <v>0</v>
      </c>
      <c r="M7" s="29">
        <v>88.3</v>
      </c>
      <c r="N7" s="30">
        <v>919.8</v>
      </c>
      <c r="O7" s="31">
        <v>112</v>
      </c>
      <c r="AK7" s="23">
        <f t="shared" si="0"/>
        <v>156.7</v>
      </c>
      <c r="AL7" s="23">
        <f t="shared" si="1"/>
        <v>997.188888888889</v>
      </c>
    </row>
    <row r="8" spans="1:38" ht="16.5" customHeight="1">
      <c r="A8" s="28">
        <v>2537</v>
      </c>
      <c r="B8" s="29">
        <v>117.6</v>
      </c>
      <c r="C8" s="29">
        <v>202.2</v>
      </c>
      <c r="D8" s="29">
        <v>115.1</v>
      </c>
      <c r="E8" s="29">
        <v>139.8</v>
      </c>
      <c r="F8" s="29">
        <v>225.6</v>
      </c>
      <c r="G8" s="29">
        <v>172.3</v>
      </c>
      <c r="H8" s="29">
        <v>70.8</v>
      </c>
      <c r="I8" s="29">
        <v>2.1</v>
      </c>
      <c r="J8" s="29">
        <v>0</v>
      </c>
      <c r="K8" s="29">
        <v>0</v>
      </c>
      <c r="L8" s="29">
        <v>0</v>
      </c>
      <c r="M8" s="29">
        <v>34.7</v>
      </c>
      <c r="N8" s="30">
        <v>1080.2</v>
      </c>
      <c r="O8" s="31">
        <v>124</v>
      </c>
      <c r="AK8" s="23">
        <f t="shared" si="0"/>
        <v>156.7</v>
      </c>
      <c r="AL8" s="23">
        <f t="shared" si="1"/>
        <v>997.188888888889</v>
      </c>
    </row>
    <row r="9" spans="1:38" ht="16.5" customHeight="1">
      <c r="A9" s="28">
        <v>2538</v>
      </c>
      <c r="B9" s="29">
        <v>25</v>
      </c>
      <c r="C9" s="29">
        <v>199.7</v>
      </c>
      <c r="D9" s="29">
        <v>67.8</v>
      </c>
      <c r="E9" s="29">
        <v>208.5</v>
      </c>
      <c r="F9" s="29">
        <v>134.4</v>
      </c>
      <c r="G9" s="29">
        <v>170.5</v>
      </c>
      <c r="H9" s="29">
        <v>94.6</v>
      </c>
      <c r="I9" s="29">
        <v>52.8</v>
      </c>
      <c r="J9" s="29">
        <v>0</v>
      </c>
      <c r="K9" s="29">
        <v>0</v>
      </c>
      <c r="L9" s="29">
        <v>66</v>
      </c>
      <c r="M9" s="29">
        <v>56.6</v>
      </c>
      <c r="N9" s="30">
        <v>1075.9</v>
      </c>
      <c r="O9" s="31">
        <v>123</v>
      </c>
      <c r="AK9" s="23">
        <f t="shared" si="0"/>
        <v>156.7</v>
      </c>
      <c r="AL9" s="23">
        <f t="shared" si="1"/>
        <v>997.188888888889</v>
      </c>
    </row>
    <row r="10" spans="1:38" ht="16.5" customHeight="1">
      <c r="A10" s="28">
        <v>2539</v>
      </c>
      <c r="B10" s="29">
        <v>108.1</v>
      </c>
      <c r="C10" s="29">
        <v>128</v>
      </c>
      <c r="D10" s="29">
        <v>144.6</v>
      </c>
      <c r="E10" s="29">
        <v>64.8</v>
      </c>
      <c r="F10" s="29">
        <v>202.7</v>
      </c>
      <c r="G10" s="29">
        <v>286.7</v>
      </c>
      <c r="H10" s="29">
        <v>76.4</v>
      </c>
      <c r="I10" s="29">
        <v>55.8</v>
      </c>
      <c r="J10" s="29">
        <v>0</v>
      </c>
      <c r="K10" s="29">
        <v>0</v>
      </c>
      <c r="L10" s="29">
        <v>0</v>
      </c>
      <c r="M10" s="29">
        <v>1.5</v>
      </c>
      <c r="N10" s="30">
        <v>1068.6</v>
      </c>
      <c r="O10" s="31">
        <v>122</v>
      </c>
      <c r="AK10" s="23">
        <f t="shared" si="0"/>
        <v>156.7</v>
      </c>
      <c r="AL10" s="23">
        <f t="shared" si="1"/>
        <v>997.188888888889</v>
      </c>
    </row>
    <row r="11" spans="1:38" ht="16.5" customHeight="1">
      <c r="A11" s="28">
        <v>2540</v>
      </c>
      <c r="B11" s="29">
        <v>52.8</v>
      </c>
      <c r="C11" s="29">
        <v>88.6</v>
      </c>
      <c r="D11" s="29">
        <v>47.9</v>
      </c>
      <c r="E11" s="29">
        <v>137.3</v>
      </c>
      <c r="F11" s="29">
        <v>181.3</v>
      </c>
      <c r="G11" s="29">
        <v>164.3</v>
      </c>
      <c r="H11" s="29">
        <v>79.3</v>
      </c>
      <c r="I11" s="29">
        <v>9.7</v>
      </c>
      <c r="J11" s="29">
        <v>0</v>
      </c>
      <c r="K11" s="29">
        <v>0</v>
      </c>
      <c r="L11" s="29">
        <v>0</v>
      </c>
      <c r="M11" s="29">
        <v>0</v>
      </c>
      <c r="N11" s="30">
        <v>761.2</v>
      </c>
      <c r="O11" s="31">
        <v>125</v>
      </c>
      <c r="AK11" s="23">
        <f t="shared" si="0"/>
        <v>156.7</v>
      </c>
      <c r="AL11" s="23">
        <f t="shared" si="1"/>
        <v>997.188888888889</v>
      </c>
    </row>
    <row r="12" spans="1:38" ht="16.5" customHeight="1">
      <c r="A12" s="28">
        <v>2541</v>
      </c>
      <c r="B12" s="29">
        <v>0</v>
      </c>
      <c r="C12" s="29">
        <v>154.2</v>
      </c>
      <c r="D12" s="29">
        <v>40.3</v>
      </c>
      <c r="E12" s="29">
        <v>60.6</v>
      </c>
      <c r="F12" s="29">
        <v>120.7</v>
      </c>
      <c r="G12" s="29">
        <v>118</v>
      </c>
      <c r="H12" s="29">
        <v>54.8</v>
      </c>
      <c r="I12" s="29">
        <v>26.4</v>
      </c>
      <c r="J12" s="29">
        <v>0</v>
      </c>
      <c r="K12" s="29">
        <v>25.8</v>
      </c>
      <c r="L12" s="29">
        <v>25</v>
      </c>
      <c r="M12" s="29">
        <v>20.5</v>
      </c>
      <c r="N12" s="30">
        <v>646.3</v>
      </c>
      <c r="O12" s="31">
        <v>94</v>
      </c>
      <c r="AK12" s="23">
        <f t="shared" si="0"/>
        <v>156.7</v>
      </c>
      <c r="AL12" s="23">
        <f t="shared" si="1"/>
        <v>997.188888888889</v>
      </c>
    </row>
    <row r="13" spans="1:38" ht="16.5" customHeight="1">
      <c r="A13" s="28">
        <v>2542</v>
      </c>
      <c r="B13" s="29">
        <v>135.5</v>
      </c>
      <c r="C13" s="29">
        <v>240</v>
      </c>
      <c r="D13" s="29">
        <v>97.1</v>
      </c>
      <c r="E13" s="29">
        <v>73.6</v>
      </c>
      <c r="F13" s="29">
        <v>223.8</v>
      </c>
      <c r="G13" s="29">
        <v>193.6</v>
      </c>
      <c r="H13" s="29">
        <v>208.3</v>
      </c>
      <c r="I13" s="29">
        <v>44.8</v>
      </c>
      <c r="J13" s="29">
        <v>10.5</v>
      </c>
      <c r="K13" s="29">
        <v>0</v>
      </c>
      <c r="L13" s="29">
        <v>42.7</v>
      </c>
      <c r="M13" s="29">
        <v>50</v>
      </c>
      <c r="N13" s="30">
        <v>1319.9</v>
      </c>
      <c r="O13" s="31">
        <v>170</v>
      </c>
      <c r="AK13" s="23">
        <f t="shared" si="0"/>
        <v>156.7</v>
      </c>
      <c r="AL13" s="23">
        <f t="shared" si="1"/>
        <v>997.188888888889</v>
      </c>
    </row>
    <row r="14" spans="1:38" ht="16.5" customHeight="1">
      <c r="A14" s="28">
        <v>2543</v>
      </c>
      <c r="B14" s="29">
        <v>176</v>
      </c>
      <c r="C14" s="29">
        <v>211.7</v>
      </c>
      <c r="D14" s="29">
        <v>157.4</v>
      </c>
      <c r="E14" s="29">
        <v>68.2</v>
      </c>
      <c r="F14" s="29">
        <v>134.1</v>
      </c>
      <c r="G14" s="29">
        <v>134.2</v>
      </c>
      <c r="H14" s="29">
        <v>163.2</v>
      </c>
      <c r="I14" s="29">
        <v>3.8</v>
      </c>
      <c r="J14" s="29">
        <v>28.4</v>
      </c>
      <c r="K14" s="29">
        <v>0</v>
      </c>
      <c r="L14" s="29">
        <v>0</v>
      </c>
      <c r="M14" s="29">
        <v>111.4</v>
      </c>
      <c r="N14" s="30">
        <v>1188.4</v>
      </c>
      <c r="O14" s="31">
        <v>154</v>
      </c>
      <c r="AK14" s="23">
        <f t="shared" si="0"/>
        <v>156.7</v>
      </c>
      <c r="AL14" s="23">
        <f t="shared" si="1"/>
        <v>997.188888888889</v>
      </c>
    </row>
    <row r="15" spans="1:38" ht="16.5" customHeight="1">
      <c r="A15" s="28">
        <v>2544</v>
      </c>
      <c r="B15" s="29">
        <v>0</v>
      </c>
      <c r="C15" s="29">
        <v>170.4</v>
      </c>
      <c r="D15" s="29">
        <v>60.9</v>
      </c>
      <c r="E15" s="29">
        <v>125.4</v>
      </c>
      <c r="F15" s="29">
        <v>108.5</v>
      </c>
      <c r="G15" s="29">
        <v>150.2</v>
      </c>
      <c r="H15" s="29">
        <v>128.2</v>
      </c>
      <c r="I15" s="29">
        <v>38.5</v>
      </c>
      <c r="J15" s="29">
        <v>17.7</v>
      </c>
      <c r="K15" s="29">
        <v>1.3</v>
      </c>
      <c r="L15" s="29">
        <v>12</v>
      </c>
      <c r="M15" s="29">
        <v>10</v>
      </c>
      <c r="N15" s="30">
        <v>823.1</v>
      </c>
      <c r="O15" s="31">
        <v>124</v>
      </c>
      <c r="AK15" s="23">
        <f t="shared" si="0"/>
        <v>156.7</v>
      </c>
      <c r="AL15" s="23">
        <f t="shared" si="1"/>
        <v>997.188888888889</v>
      </c>
    </row>
    <row r="16" spans="1:38" ht="16.5" customHeight="1">
      <c r="A16" s="28">
        <v>2545</v>
      </c>
      <c r="B16" s="29">
        <v>75.2</v>
      </c>
      <c r="C16" s="29">
        <v>259.3</v>
      </c>
      <c r="D16" s="29">
        <v>104.4</v>
      </c>
      <c r="E16" s="29">
        <v>92.9</v>
      </c>
      <c r="F16" s="29">
        <v>193.6</v>
      </c>
      <c r="G16" s="29">
        <v>290.5</v>
      </c>
      <c r="H16" s="29">
        <v>100.9</v>
      </c>
      <c r="I16" s="29">
        <v>155.5</v>
      </c>
      <c r="J16" s="29">
        <v>69.2</v>
      </c>
      <c r="K16" s="29">
        <v>12</v>
      </c>
      <c r="L16" s="29">
        <v>0</v>
      </c>
      <c r="M16" s="29">
        <v>21.8</v>
      </c>
      <c r="N16" s="30">
        <v>1375.3</v>
      </c>
      <c r="O16" s="31">
        <v>173</v>
      </c>
      <c r="AK16" s="23">
        <f t="shared" si="0"/>
        <v>156.7</v>
      </c>
      <c r="AL16" s="23">
        <f t="shared" si="1"/>
        <v>997.188888888889</v>
      </c>
    </row>
    <row r="17" spans="1:38" ht="16.5" customHeight="1">
      <c r="A17" s="28">
        <v>2546</v>
      </c>
      <c r="B17" s="29">
        <v>95.7</v>
      </c>
      <c r="C17" s="29">
        <v>41.9</v>
      </c>
      <c r="D17" s="29">
        <v>123.9</v>
      </c>
      <c r="E17" s="29">
        <v>192.6</v>
      </c>
      <c r="F17" s="29">
        <v>103.8</v>
      </c>
      <c r="G17" s="29">
        <v>194</v>
      </c>
      <c r="H17" s="29">
        <v>68.6</v>
      </c>
      <c r="I17" s="29">
        <v>3.2</v>
      </c>
      <c r="J17" s="29">
        <v>0</v>
      </c>
      <c r="K17" s="29">
        <v>17.5</v>
      </c>
      <c r="L17" s="29">
        <v>0</v>
      </c>
      <c r="M17" s="29">
        <v>0</v>
      </c>
      <c r="N17" s="30">
        <v>841.2</v>
      </c>
      <c r="O17" s="31">
        <v>111</v>
      </c>
      <c r="AK17" s="23">
        <f t="shared" si="0"/>
        <v>156.7</v>
      </c>
      <c r="AL17" s="23">
        <f t="shared" si="1"/>
        <v>997.188888888889</v>
      </c>
    </row>
    <row r="18" spans="1:38" ht="16.5" customHeight="1">
      <c r="A18" s="28">
        <v>2547</v>
      </c>
      <c r="B18" s="29">
        <v>4.7</v>
      </c>
      <c r="C18" s="29">
        <v>243.4</v>
      </c>
      <c r="D18" s="29">
        <v>157.2</v>
      </c>
      <c r="E18" s="29">
        <v>34.1</v>
      </c>
      <c r="F18" s="29">
        <v>96.8</v>
      </c>
      <c r="G18" s="29">
        <v>102.4</v>
      </c>
      <c r="H18" s="29">
        <v>27.2</v>
      </c>
      <c r="I18" s="29">
        <v>14.6</v>
      </c>
      <c r="J18" s="29">
        <v>0</v>
      </c>
      <c r="K18" s="29">
        <v>0</v>
      </c>
      <c r="L18" s="29">
        <v>0</v>
      </c>
      <c r="M18" s="29">
        <v>15.1</v>
      </c>
      <c r="N18" s="30">
        <v>695.5</v>
      </c>
      <c r="O18" s="31">
        <v>103</v>
      </c>
      <c r="AK18" s="23">
        <f t="shared" si="0"/>
        <v>156.7</v>
      </c>
      <c r="AL18" s="23">
        <f t="shared" si="1"/>
        <v>997.188888888889</v>
      </c>
    </row>
    <row r="19" spans="1:38" ht="16.5" customHeight="1">
      <c r="A19" s="28">
        <v>2548</v>
      </c>
      <c r="B19" s="29">
        <v>81.1</v>
      </c>
      <c r="C19" s="29">
        <v>192.2</v>
      </c>
      <c r="D19" s="29">
        <v>79.5</v>
      </c>
      <c r="E19" s="29">
        <v>102.9</v>
      </c>
      <c r="F19" s="29">
        <v>93.4</v>
      </c>
      <c r="G19" s="29">
        <v>301</v>
      </c>
      <c r="H19" s="29">
        <v>118.5</v>
      </c>
      <c r="I19" s="29">
        <v>82.8</v>
      </c>
      <c r="J19" s="29">
        <v>11.4</v>
      </c>
      <c r="K19" s="29">
        <v>0</v>
      </c>
      <c r="L19" s="29">
        <v>0</v>
      </c>
      <c r="M19" s="29">
        <v>4.4</v>
      </c>
      <c r="N19" s="30">
        <v>1067.2</v>
      </c>
      <c r="O19" s="31">
        <v>133</v>
      </c>
      <c r="AK19" s="23">
        <f t="shared" si="0"/>
        <v>156.7</v>
      </c>
      <c r="AL19" s="23">
        <f t="shared" si="1"/>
        <v>997.188888888889</v>
      </c>
    </row>
    <row r="20" spans="1:38" ht="16.5" customHeight="1">
      <c r="A20" s="28">
        <v>2549</v>
      </c>
      <c r="B20" s="29">
        <v>133.9</v>
      </c>
      <c r="C20" s="29">
        <v>177</v>
      </c>
      <c r="D20" s="29">
        <v>123.5</v>
      </c>
      <c r="E20" s="29">
        <v>129.2</v>
      </c>
      <c r="F20" s="29">
        <v>106.7</v>
      </c>
      <c r="G20" s="29">
        <v>313.5</v>
      </c>
      <c r="H20" s="29">
        <v>147.5</v>
      </c>
      <c r="I20" s="29">
        <v>0</v>
      </c>
      <c r="J20" s="29">
        <v>4.3</v>
      </c>
      <c r="K20" s="29">
        <v>0</v>
      </c>
      <c r="L20" s="29">
        <v>0</v>
      </c>
      <c r="M20" s="29">
        <v>15.6</v>
      </c>
      <c r="N20" s="30">
        <v>1151.2</v>
      </c>
      <c r="O20" s="31">
        <v>128</v>
      </c>
      <c r="AK20" s="23">
        <f t="shared" si="0"/>
        <v>156.7</v>
      </c>
      <c r="AL20" s="23">
        <f t="shared" si="1"/>
        <v>997.188888888889</v>
      </c>
    </row>
    <row r="21" spans="1:38" ht="16.5" customHeight="1">
      <c r="A21" s="28">
        <v>2550</v>
      </c>
      <c r="B21" s="29">
        <v>38.6</v>
      </c>
      <c r="C21" s="29">
        <v>291.9</v>
      </c>
      <c r="D21" s="29">
        <v>160.5</v>
      </c>
      <c r="E21" s="29">
        <v>86.8</v>
      </c>
      <c r="F21" s="29">
        <v>236.7</v>
      </c>
      <c r="G21" s="29">
        <v>198.3</v>
      </c>
      <c r="H21" s="29">
        <v>268.8</v>
      </c>
      <c r="I21" s="29">
        <v>8.7</v>
      </c>
      <c r="J21" s="29">
        <v>0.3</v>
      </c>
      <c r="K21" s="29">
        <v>19.5</v>
      </c>
      <c r="L21" s="29">
        <v>5.1</v>
      </c>
      <c r="M21" s="29">
        <v>1.2</v>
      </c>
      <c r="N21" s="30">
        <v>1316.4</v>
      </c>
      <c r="O21" s="31">
        <v>122</v>
      </c>
      <c r="AK21" s="23">
        <f t="shared" si="0"/>
        <v>156.7</v>
      </c>
      <c r="AL21" s="23">
        <f t="shared" si="1"/>
        <v>997.188888888889</v>
      </c>
    </row>
    <row r="22" spans="1:38" ht="16.5" customHeight="1">
      <c r="A22" s="28">
        <v>2551</v>
      </c>
      <c r="B22" s="29">
        <v>116.5</v>
      </c>
      <c r="C22" s="29">
        <v>230.3</v>
      </c>
      <c r="D22" s="29">
        <v>93.1</v>
      </c>
      <c r="E22" s="29">
        <v>46.4</v>
      </c>
      <c r="F22" s="29">
        <v>115.2</v>
      </c>
      <c r="G22" s="29">
        <v>80.2</v>
      </c>
      <c r="H22" s="29">
        <v>197.2</v>
      </c>
      <c r="I22" s="29">
        <v>32.2</v>
      </c>
      <c r="J22" s="29">
        <v>19.9</v>
      </c>
      <c r="K22" s="29">
        <v>0</v>
      </c>
      <c r="L22" s="29">
        <v>0</v>
      </c>
      <c r="M22" s="29">
        <v>68.6</v>
      </c>
      <c r="N22" s="30">
        <v>999.6</v>
      </c>
      <c r="O22" s="31">
        <v>126</v>
      </c>
      <c r="AK22" s="23">
        <f t="shared" si="0"/>
        <v>156.7</v>
      </c>
      <c r="AL22" s="23">
        <f t="shared" si="1"/>
        <v>997.188888888889</v>
      </c>
    </row>
    <row r="23" spans="1:38" ht="16.5" customHeight="1">
      <c r="A23" s="28">
        <v>2552</v>
      </c>
      <c r="B23" s="29">
        <v>72</v>
      </c>
      <c r="C23" s="29">
        <v>268.1</v>
      </c>
      <c r="D23" s="29">
        <v>281.5</v>
      </c>
      <c r="E23" s="29">
        <v>100.8</v>
      </c>
      <c r="F23" s="29">
        <v>105.8</v>
      </c>
      <c r="G23" s="29">
        <v>198</v>
      </c>
      <c r="H23" s="29">
        <v>269</v>
      </c>
      <c r="I23" s="29">
        <v>8.1</v>
      </c>
      <c r="J23" s="29">
        <v>8.7</v>
      </c>
      <c r="K23" s="29">
        <v>44.4</v>
      </c>
      <c r="L23" s="29">
        <v>0</v>
      </c>
      <c r="M23" s="29">
        <v>6.8</v>
      </c>
      <c r="N23" s="30">
        <v>1363.2</v>
      </c>
      <c r="O23" s="31">
        <v>142</v>
      </c>
      <c r="AK23" s="23">
        <f t="shared" si="0"/>
        <v>156.7</v>
      </c>
      <c r="AL23" s="23">
        <f t="shared" si="1"/>
        <v>997.188888888889</v>
      </c>
    </row>
    <row r="24" spans="1:38" ht="16.5" customHeight="1">
      <c r="A24" s="28">
        <v>2553</v>
      </c>
      <c r="B24" s="29">
        <v>11.5</v>
      </c>
      <c r="C24" s="29">
        <v>75.1</v>
      </c>
      <c r="D24" s="29">
        <v>61.3</v>
      </c>
      <c r="E24" s="29">
        <v>145.8</v>
      </c>
      <c r="F24" s="29">
        <v>145.3</v>
      </c>
      <c r="G24" s="29">
        <v>255.6</v>
      </c>
      <c r="H24" s="29">
        <v>263.1</v>
      </c>
      <c r="I24" s="29">
        <v>1.4</v>
      </c>
      <c r="J24" s="29">
        <v>19.1</v>
      </c>
      <c r="K24" s="29">
        <v>7.2</v>
      </c>
      <c r="L24" s="29">
        <v>0.2</v>
      </c>
      <c r="M24" s="29">
        <v>187.1</v>
      </c>
      <c r="N24" s="30">
        <v>1172.7</v>
      </c>
      <c r="O24" s="31">
        <v>130</v>
      </c>
      <c r="AK24" s="23">
        <f t="shared" si="0"/>
        <v>156.7</v>
      </c>
      <c r="AL24" s="23">
        <f t="shared" si="1"/>
        <v>997.188888888889</v>
      </c>
    </row>
    <row r="25" spans="1:38" ht="16.5" customHeight="1">
      <c r="A25" s="28">
        <v>2554</v>
      </c>
      <c r="B25" s="29">
        <v>166.1</v>
      </c>
      <c r="C25" s="29">
        <v>189.50000000000003</v>
      </c>
      <c r="D25" s="29">
        <v>147.00000000000003</v>
      </c>
      <c r="E25" s="29">
        <v>196.4</v>
      </c>
      <c r="F25" s="29">
        <v>202.60000000000002</v>
      </c>
      <c r="G25" s="29">
        <v>125.20000000000003</v>
      </c>
      <c r="H25" s="29">
        <v>78.7</v>
      </c>
      <c r="I25" s="29">
        <v>0</v>
      </c>
      <c r="J25" s="29">
        <v>0</v>
      </c>
      <c r="K25" s="29">
        <v>6.1000000000000005</v>
      </c>
      <c r="L25" s="29">
        <v>0</v>
      </c>
      <c r="M25" s="29">
        <v>69.3</v>
      </c>
      <c r="N25" s="30">
        <v>1180.8999999999999</v>
      </c>
      <c r="O25" s="31">
        <v>124</v>
      </c>
      <c r="AK25" s="23">
        <f t="shared" si="0"/>
        <v>156.7</v>
      </c>
      <c r="AL25" s="23">
        <f t="shared" si="1"/>
        <v>997.188888888889</v>
      </c>
    </row>
    <row r="26" spans="1:38" ht="16.5" customHeight="1">
      <c r="A26" s="28">
        <v>2555</v>
      </c>
      <c r="B26" s="29">
        <v>35.900000000000006</v>
      </c>
      <c r="C26" s="29">
        <v>85.19999999999999</v>
      </c>
      <c r="D26" s="29">
        <v>72.40000000000002</v>
      </c>
      <c r="E26" s="29">
        <v>44.9</v>
      </c>
      <c r="F26" s="29">
        <v>86.90000000000002</v>
      </c>
      <c r="G26" s="29">
        <v>150.59999999999997</v>
      </c>
      <c r="H26" s="29">
        <v>48</v>
      </c>
      <c r="I26" s="29">
        <v>119.60000000000001</v>
      </c>
      <c r="J26" s="29">
        <v>0</v>
      </c>
      <c r="K26" s="29">
        <v>34</v>
      </c>
      <c r="L26" s="29">
        <v>1.7000000000000002</v>
      </c>
      <c r="M26" s="29">
        <v>26.3</v>
      </c>
      <c r="N26" s="30">
        <v>705.5</v>
      </c>
      <c r="O26" s="32">
        <v>116</v>
      </c>
      <c r="AK26" s="23">
        <f t="shared" si="0"/>
        <v>156.7</v>
      </c>
      <c r="AL26" s="23">
        <f t="shared" si="1"/>
        <v>997.188888888889</v>
      </c>
    </row>
    <row r="27" spans="1:38" ht="16.5" customHeight="1">
      <c r="A27" s="28">
        <v>2556</v>
      </c>
      <c r="B27" s="36">
        <v>40.5</v>
      </c>
      <c r="C27" s="36">
        <v>50.4</v>
      </c>
      <c r="D27" s="36">
        <v>106.2</v>
      </c>
      <c r="E27" s="36">
        <v>140.7</v>
      </c>
      <c r="F27" s="36">
        <v>81.6</v>
      </c>
      <c r="G27" s="36">
        <v>239.70000000000002</v>
      </c>
      <c r="H27" s="36">
        <v>93.29999999999998</v>
      </c>
      <c r="I27" s="36">
        <v>19.5</v>
      </c>
      <c r="J27" s="36">
        <v>27.5</v>
      </c>
      <c r="K27" s="36">
        <v>0</v>
      </c>
      <c r="L27" s="36">
        <v>0</v>
      </c>
      <c r="M27" s="36">
        <v>0</v>
      </c>
      <c r="N27" s="30">
        <v>799.4</v>
      </c>
      <c r="O27" s="31">
        <v>107</v>
      </c>
      <c r="AK27" s="23">
        <f t="shared" si="0"/>
        <v>156.7</v>
      </c>
      <c r="AL27" s="23">
        <f t="shared" si="1"/>
        <v>997.188888888889</v>
      </c>
    </row>
    <row r="28" spans="1:38" ht="16.5" customHeight="1">
      <c r="A28" s="28">
        <v>2557</v>
      </c>
      <c r="B28" s="36">
        <v>90.39999999999999</v>
      </c>
      <c r="C28" s="36">
        <v>76.7</v>
      </c>
      <c r="D28" s="36">
        <v>119.90000000000002</v>
      </c>
      <c r="E28" s="36">
        <v>87.8</v>
      </c>
      <c r="F28" s="36">
        <v>123.29999999999998</v>
      </c>
      <c r="G28" s="36">
        <v>165.10000000000002</v>
      </c>
      <c r="H28" s="36">
        <v>108.2</v>
      </c>
      <c r="I28" s="36">
        <v>22.1</v>
      </c>
      <c r="J28" s="36">
        <v>0.3</v>
      </c>
      <c r="K28" s="36">
        <v>57.4</v>
      </c>
      <c r="L28" s="36">
        <v>0</v>
      </c>
      <c r="M28" s="36">
        <v>13</v>
      </c>
      <c r="N28" s="30">
        <v>864.2</v>
      </c>
      <c r="O28" s="31">
        <v>109</v>
      </c>
      <c r="AK28" s="23">
        <f t="shared" si="0"/>
        <v>156.7</v>
      </c>
      <c r="AL28" s="23">
        <f t="shared" si="1"/>
        <v>997.188888888889</v>
      </c>
    </row>
    <row r="29" spans="1:38" ht="16.5" customHeight="1">
      <c r="A29" s="28">
        <v>2558</v>
      </c>
      <c r="B29" s="37">
        <v>37.199999999999996</v>
      </c>
      <c r="C29" s="37">
        <v>66.20000000000002</v>
      </c>
      <c r="D29" s="37">
        <v>81.4</v>
      </c>
      <c r="E29" s="37">
        <v>136.10000000000002</v>
      </c>
      <c r="F29" s="37">
        <v>96.20000000000002</v>
      </c>
      <c r="G29" s="37">
        <v>139.2</v>
      </c>
      <c r="H29" s="37">
        <v>81.30000000000001</v>
      </c>
      <c r="I29" s="37">
        <v>54</v>
      </c>
      <c r="J29" s="37">
        <v>3.3</v>
      </c>
      <c r="K29" s="37">
        <v>94.10000000000001</v>
      </c>
      <c r="L29" s="37">
        <v>3.1</v>
      </c>
      <c r="M29" s="37">
        <v>0</v>
      </c>
      <c r="N29" s="30">
        <v>792.0999999999999</v>
      </c>
      <c r="O29" s="31">
        <v>93</v>
      </c>
      <c r="AK29" s="23">
        <f t="shared" si="0"/>
        <v>156.7</v>
      </c>
      <c r="AL29" s="23">
        <f t="shared" si="1"/>
        <v>997.188888888889</v>
      </c>
    </row>
    <row r="30" spans="1:38" ht="16.5" customHeight="1">
      <c r="A30" s="33">
        <v>2559</v>
      </c>
      <c r="B30" s="50">
        <v>2.8</v>
      </c>
      <c r="C30" s="50">
        <v>28.6</v>
      </c>
      <c r="D30" s="50">
        <v>153.5</v>
      </c>
      <c r="E30" s="50">
        <v>174.2</v>
      </c>
      <c r="F30" s="50">
        <v>78.9</v>
      </c>
      <c r="G30" s="50">
        <v>175.5</v>
      </c>
      <c r="H30" s="50">
        <v>94.1</v>
      </c>
      <c r="I30" s="50">
        <v>77.9</v>
      </c>
      <c r="J30" s="50">
        <v>0</v>
      </c>
      <c r="K30" s="50">
        <v>37.1</v>
      </c>
      <c r="L30" s="50">
        <v>0</v>
      </c>
      <c r="M30" s="50">
        <v>0</v>
      </c>
      <c r="N30" s="34">
        <f>SUM(B30:M30)</f>
        <v>822.6</v>
      </c>
      <c r="O30" s="35">
        <v>108</v>
      </c>
      <c r="AK30" s="23">
        <f t="shared" si="0"/>
        <v>156.7</v>
      </c>
      <c r="AL30" s="23">
        <f t="shared" si="1"/>
        <v>997.188888888889</v>
      </c>
    </row>
    <row r="31" spans="1:38" ht="16.5" customHeight="1">
      <c r="A31" s="28">
        <v>2560</v>
      </c>
      <c r="B31" s="37"/>
      <c r="C31" s="37"/>
      <c r="D31" s="38"/>
      <c r="E31" s="37"/>
      <c r="F31" s="37"/>
      <c r="G31" s="37"/>
      <c r="H31" s="37"/>
      <c r="I31" s="37"/>
      <c r="J31" s="37"/>
      <c r="K31" s="37"/>
      <c r="L31" s="37"/>
      <c r="M31" s="37"/>
      <c r="N31" s="30"/>
      <c r="O31" s="31"/>
      <c r="AK31" s="23">
        <f t="shared" si="0"/>
        <v>156.7</v>
      </c>
      <c r="AL31" s="23">
        <f t="shared" si="1"/>
        <v>997.188888888889</v>
      </c>
    </row>
    <row r="32" spans="1:38" ht="16.5" customHeight="1">
      <c r="A32" s="28"/>
      <c r="B32" s="37"/>
      <c r="C32" s="37"/>
      <c r="D32" s="38"/>
      <c r="E32" s="37"/>
      <c r="F32" s="37"/>
      <c r="G32" s="37"/>
      <c r="H32" s="37"/>
      <c r="I32" s="37"/>
      <c r="J32" s="37"/>
      <c r="K32" s="37"/>
      <c r="L32" s="37"/>
      <c r="M32" s="37"/>
      <c r="N32" s="30"/>
      <c r="O32" s="31"/>
      <c r="AK32" s="23">
        <f t="shared" si="0"/>
        <v>156.7</v>
      </c>
      <c r="AL32" s="23">
        <f t="shared" si="1"/>
        <v>997.188888888889</v>
      </c>
    </row>
    <row r="33" spans="1:38" ht="16.5" customHeight="1">
      <c r="A33" s="28"/>
      <c r="B33" s="37"/>
      <c r="C33" s="37"/>
      <c r="D33" s="38"/>
      <c r="E33" s="37"/>
      <c r="F33" s="37"/>
      <c r="G33" s="37"/>
      <c r="H33" s="37"/>
      <c r="I33" s="37"/>
      <c r="J33" s="37"/>
      <c r="K33" s="37"/>
      <c r="L33" s="37"/>
      <c r="M33" s="37"/>
      <c r="N33" s="30"/>
      <c r="O33" s="31"/>
      <c r="AK33" s="23">
        <f t="shared" si="0"/>
        <v>156.7</v>
      </c>
      <c r="AL33" s="23">
        <f t="shared" si="1"/>
        <v>997.188888888889</v>
      </c>
    </row>
    <row r="34" spans="1:38" ht="16.5" customHeight="1">
      <c r="A34" s="28"/>
      <c r="B34" s="37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30"/>
      <c r="O34" s="31"/>
      <c r="AK34" s="23">
        <f t="shared" si="0"/>
        <v>156.7</v>
      </c>
      <c r="AL34" s="23">
        <f t="shared" si="1"/>
        <v>997.188888888889</v>
      </c>
    </row>
    <row r="35" spans="1:38" ht="16.5" customHeight="1">
      <c r="A35" s="28"/>
      <c r="B35" s="37"/>
      <c r="C35" s="39"/>
      <c r="D35" s="40"/>
      <c r="E35" s="37"/>
      <c r="F35" s="37"/>
      <c r="G35" s="37"/>
      <c r="H35" s="37"/>
      <c r="I35" s="37"/>
      <c r="J35" s="37"/>
      <c r="K35" s="37"/>
      <c r="L35" s="37"/>
      <c r="M35" s="37"/>
      <c r="N35" s="41"/>
      <c r="O35" s="31"/>
      <c r="AK35" s="23">
        <f t="shared" si="0"/>
        <v>156.7</v>
      </c>
      <c r="AL35" s="23">
        <f t="shared" si="1"/>
        <v>997.188888888889</v>
      </c>
    </row>
    <row r="36" spans="1:38" ht="16.5" customHeight="1">
      <c r="A36" s="28"/>
      <c r="B36" s="37"/>
      <c r="C36" s="37"/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41"/>
      <c r="O36" s="31"/>
      <c r="AK36" s="23">
        <f t="shared" si="0"/>
        <v>156.7</v>
      </c>
      <c r="AL36" s="23">
        <f t="shared" si="1"/>
        <v>997.188888888889</v>
      </c>
    </row>
    <row r="37" spans="1:38" ht="16.5" customHeight="1">
      <c r="A37" s="28"/>
      <c r="B37" s="37"/>
      <c r="C37" s="37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41"/>
      <c r="O37" s="31"/>
      <c r="AK37" s="23">
        <f t="shared" si="0"/>
        <v>156.7</v>
      </c>
      <c r="AL37" s="23">
        <f t="shared" si="1"/>
        <v>997.188888888889</v>
      </c>
    </row>
    <row r="38" spans="1:38" ht="16.5" customHeight="1">
      <c r="A38" s="28"/>
      <c r="B38" s="39"/>
      <c r="C38" s="37"/>
      <c r="D38" s="38"/>
      <c r="E38" s="37"/>
      <c r="F38" s="37"/>
      <c r="G38" s="37"/>
      <c r="H38" s="37"/>
      <c r="I38" s="37"/>
      <c r="J38" s="37"/>
      <c r="K38" s="37"/>
      <c r="L38" s="37"/>
      <c r="M38" s="37"/>
      <c r="N38" s="41"/>
      <c r="O38" s="31"/>
      <c r="AK38" s="23">
        <f t="shared" si="0"/>
        <v>156.7</v>
      </c>
      <c r="AL38" s="23">
        <f t="shared" si="1"/>
        <v>997.188888888889</v>
      </c>
    </row>
    <row r="39" spans="1:38" ht="16.5" customHeight="1">
      <c r="A39" s="28"/>
      <c r="B39" s="39"/>
      <c r="C39" s="37"/>
      <c r="D39" s="38"/>
      <c r="E39" s="37"/>
      <c r="F39" s="37"/>
      <c r="G39" s="37"/>
      <c r="H39" s="37"/>
      <c r="I39" s="37"/>
      <c r="J39" s="37"/>
      <c r="K39" s="37"/>
      <c r="L39" s="37"/>
      <c r="M39" s="37"/>
      <c r="N39" s="30"/>
      <c r="O39" s="31"/>
      <c r="AK39" s="23">
        <f t="shared" si="0"/>
        <v>156.7</v>
      </c>
      <c r="AL39" s="23">
        <f t="shared" si="1"/>
        <v>997.188888888889</v>
      </c>
    </row>
    <row r="40" spans="1:38" ht="16.5" customHeight="1">
      <c r="A40" s="28"/>
      <c r="B40" s="39"/>
      <c r="C40" s="37"/>
      <c r="D40" s="38"/>
      <c r="E40" s="37"/>
      <c r="F40" s="37"/>
      <c r="G40" s="37"/>
      <c r="H40" s="37"/>
      <c r="I40" s="37"/>
      <c r="J40" s="37"/>
      <c r="K40" s="37"/>
      <c r="L40" s="37"/>
      <c r="M40" s="37"/>
      <c r="N40" s="30"/>
      <c r="O40" s="31"/>
      <c r="AK40" s="23">
        <f t="shared" si="0"/>
        <v>156.7</v>
      </c>
      <c r="AL40" s="23">
        <f t="shared" si="1"/>
        <v>997.188888888889</v>
      </c>
    </row>
    <row r="41" spans="1:38" ht="16.5" customHeight="1">
      <c r="A41" s="28"/>
      <c r="B41" s="39"/>
      <c r="C41" s="37"/>
      <c r="D41" s="38"/>
      <c r="E41" s="37"/>
      <c r="F41" s="37"/>
      <c r="G41" s="37"/>
      <c r="H41" s="37"/>
      <c r="I41" s="37"/>
      <c r="J41" s="37"/>
      <c r="K41" s="37"/>
      <c r="L41" s="37"/>
      <c r="M41" s="37"/>
      <c r="N41" s="30"/>
      <c r="O41" s="31"/>
      <c r="AK41" s="23">
        <f t="shared" si="0"/>
        <v>156.7</v>
      </c>
      <c r="AL41" s="23">
        <f t="shared" si="1"/>
        <v>997.188888888889</v>
      </c>
    </row>
    <row r="42" spans="1:38" ht="16.5" customHeight="1">
      <c r="A42" s="28"/>
      <c r="B42" s="39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30"/>
      <c r="O42" s="31"/>
      <c r="AK42" s="23">
        <f t="shared" si="0"/>
        <v>156.7</v>
      </c>
      <c r="AL42" s="23">
        <f t="shared" si="1"/>
        <v>997.188888888889</v>
      </c>
    </row>
    <row r="43" spans="1:38" ht="16.5" customHeight="1">
      <c r="A43" s="28"/>
      <c r="B43" s="39"/>
      <c r="C43" s="37"/>
      <c r="D43" s="38"/>
      <c r="E43" s="37"/>
      <c r="F43" s="37"/>
      <c r="G43" s="37"/>
      <c r="H43" s="37"/>
      <c r="I43" s="37"/>
      <c r="J43" s="37"/>
      <c r="K43" s="37"/>
      <c r="L43" s="37"/>
      <c r="M43" s="37"/>
      <c r="N43" s="30"/>
      <c r="O43" s="31"/>
      <c r="AK43" s="23">
        <f t="shared" si="0"/>
        <v>156.7</v>
      </c>
      <c r="AL43" s="23">
        <f t="shared" si="1"/>
        <v>997.188888888889</v>
      </c>
    </row>
    <row r="44" spans="1:38" ht="16.5" customHeight="1">
      <c r="A44" s="42" t="s">
        <v>17</v>
      </c>
      <c r="B44" s="36">
        <v>176</v>
      </c>
      <c r="C44" s="36">
        <v>291.9</v>
      </c>
      <c r="D44" s="36">
        <v>281.5</v>
      </c>
      <c r="E44" s="36">
        <v>208.5</v>
      </c>
      <c r="F44" s="36">
        <v>236.7</v>
      </c>
      <c r="G44" s="36">
        <v>355.3</v>
      </c>
      <c r="H44" s="36">
        <v>269</v>
      </c>
      <c r="I44" s="36">
        <v>155.5</v>
      </c>
      <c r="J44" s="36">
        <v>101.7</v>
      </c>
      <c r="K44" s="36">
        <v>94.1</v>
      </c>
      <c r="L44" s="36">
        <v>66</v>
      </c>
      <c r="M44" s="36">
        <v>187.1</v>
      </c>
      <c r="N44" s="48">
        <v>1375.3</v>
      </c>
      <c r="O44" s="43">
        <v>173</v>
      </c>
      <c r="AK44" s="23">
        <f t="shared" si="0"/>
        <v>156.7</v>
      </c>
      <c r="AL44" s="23">
        <f t="shared" si="1"/>
        <v>997.188888888889</v>
      </c>
    </row>
    <row r="45" spans="1:38" ht="16.5" customHeight="1">
      <c r="A45" s="28" t="s">
        <v>18</v>
      </c>
      <c r="B45" s="29">
        <v>64.85925925925926</v>
      </c>
      <c r="C45" s="29">
        <v>156.7</v>
      </c>
      <c r="D45" s="29">
        <v>107.42962962962964</v>
      </c>
      <c r="E45" s="29">
        <v>109.37407407407409</v>
      </c>
      <c r="F45" s="29">
        <v>138.65555555555557</v>
      </c>
      <c r="G45" s="29">
        <v>197.72592592592594</v>
      </c>
      <c r="H45" s="29">
        <v>124.48518518518519</v>
      </c>
      <c r="I45" s="29">
        <v>33.42962962962964</v>
      </c>
      <c r="J45" s="29">
        <v>13.074074074074074</v>
      </c>
      <c r="K45" s="29">
        <v>13.2</v>
      </c>
      <c r="L45" s="29">
        <v>6.825925925925924</v>
      </c>
      <c r="M45" s="29">
        <v>31.429629629629627</v>
      </c>
      <c r="N45" s="30">
        <v>997.188888888889</v>
      </c>
      <c r="O45" s="44">
        <v>122.33333333333333</v>
      </c>
      <c r="AK45" s="23">
        <f t="shared" si="0"/>
        <v>156.7</v>
      </c>
      <c r="AL45" s="23">
        <f t="shared" si="1"/>
        <v>997.188888888889</v>
      </c>
    </row>
    <row r="46" spans="1:15" ht="16.5" customHeight="1">
      <c r="A46" s="45" t="s">
        <v>19</v>
      </c>
      <c r="B46" s="46">
        <v>0</v>
      </c>
      <c r="C46" s="46">
        <v>28.6</v>
      </c>
      <c r="D46" s="46">
        <v>40.3</v>
      </c>
      <c r="E46" s="46">
        <v>34.1</v>
      </c>
      <c r="F46" s="46">
        <v>77.7</v>
      </c>
      <c r="G46" s="46">
        <v>80.2</v>
      </c>
      <c r="H46" s="46">
        <v>27.2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9">
        <v>646.3</v>
      </c>
      <c r="O46" s="47">
        <v>81</v>
      </c>
    </row>
    <row r="47" spans="1:15" ht="16.5" customHeight="1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6"/>
      <c r="O47" s="2"/>
    </row>
    <row r="48" spans="1:15" ht="16.5" customHeight="1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6"/>
      <c r="O48" s="2"/>
    </row>
    <row r="49" spans="1:15" ht="16.5" customHeight="1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6"/>
      <c r="O49" s="2"/>
    </row>
    <row r="50" spans="1:15" ht="16.5" customHeight="1">
      <c r="A50" s="7"/>
      <c r="B50" s="8"/>
      <c r="C50" s="9" t="s">
        <v>22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10"/>
      <c r="O50" s="11"/>
    </row>
    <row r="51" spans="1:1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6.5" customHeight="1">
      <c r="A52" s="12" t="s">
        <v>1</v>
      </c>
    </row>
    <row r="53" ht="16.5" customHeight="1"/>
    <row r="54" ht="16.5" customHeight="1">
      <c r="B54" s="16"/>
    </row>
    <row r="55" ht="16.5" customHeight="1"/>
    <row r="56" ht="16.5" customHeight="1"/>
    <row r="57" ht="16.5" customHeight="1"/>
    <row r="58" ht="16.5" customHeight="1"/>
    <row r="59" ht="16.5" customHeight="1"/>
  </sheetData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User</cp:lastModifiedBy>
  <cp:lastPrinted>2014-06-23T03:49:45Z</cp:lastPrinted>
  <dcterms:created xsi:type="dcterms:W3CDTF">1996-02-24T07:36:48Z</dcterms:created>
  <dcterms:modified xsi:type="dcterms:W3CDTF">2017-05-02T08:51:27Z</dcterms:modified>
  <cp:category/>
  <cp:version/>
  <cp:contentType/>
  <cp:contentStatus/>
</cp:coreProperties>
</file>